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20736" windowHeight="10308" activeTab="0"/>
  </bookViews>
  <sheets>
    <sheet name="bieu 03 quy 1 202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<sst xmlns="http://schemas.openxmlformats.org/spreadsheetml/2006/main" count="19" uniqueCount="19">
  <si>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Đơn vị:</t>
  </si>
  <si>
    <t>Chương:</t>
  </si>
  <si>
    <t>Số TT</t>
  </si>
  <si>
    <t>Nội dung</t>
  </si>
  <si>
    <t>I</t>
  </si>
  <si>
    <t>DỰ TOÁN CHI NGÂN SÁCH NHÀ NƯỚC</t>
  </si>
  <si>
    <t>ĐVT: Triệu đồng</t>
  </si>
  <si>
    <t>Biểu số 3 - Ban hành kèm theo Thông tư số 61/2017/TT-BTC ngày 15/6/2017 của Bộ Tài chính</t>
  </si>
  <si>
    <t>So sánh (%)</t>
  </si>
  <si>
    <t>Kinh phí thường xuyên/ tự chủ</t>
  </si>
  <si>
    <t>Kinh phí không thường xuyên/ không tự chủ</t>
  </si>
  <si>
    <t>Phòng Giáo dục và Đào tạo huyện Tuyên Hóa</t>
  </si>
  <si>
    <t>Dự toán năm 2023</t>
  </si>
  <si>
    <t>ĐÁNH GIÁ THỰC HIỆN DỰ TOÁN CHI NGÂN SÁCH HUYỆN QUÝ 1/2024</t>
  </si>
  <si>
    <t>(Kèm theo Quyết định      /PGD-ĐT ngày     tháng        năm 2024 của Phòng Giáo dục và Đào tạo)</t>
  </si>
  <si>
    <t>Ước thực hiện quý 1/2024</t>
  </si>
  <si>
    <t>Dự toán 2024</t>
  </si>
  <si>
    <t>Cùng kỳ năm 2023</t>
  </si>
  <si>
    <t>Dự toán năm 2024</t>
  </si>
</sst>
</file>

<file path=xl/styles.xml><?xml version="1.0" encoding="utf-8"?>
<styleSheet xmlns="http://schemas.openxmlformats.org/spreadsheetml/2006/main">
  <numFmts count="5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₫&quot;;\-#,##0\ &quot;₫&quot;"/>
    <numFmt numFmtId="181" formatCode="#,##0\ &quot;₫&quot;;[Red]\-#,##0\ &quot;₫&quot;"/>
    <numFmt numFmtId="182" formatCode="#,##0.00\ &quot;₫&quot;;\-#,##0.00\ &quot;₫&quot;"/>
    <numFmt numFmtId="183" formatCode="#,##0.00\ &quot;₫&quot;;[Red]\-#,##0.00\ &quot;₫&quot;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0"/>
    <numFmt numFmtId="195" formatCode="#,##0.0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_(* #,##0.0_);_(* \(#,##0.0\);_(* &quot;-&quot;??_);_(@_)"/>
    <numFmt numFmtId="202" formatCode="_(* #,##0_);_(* \(#,##0\);_(* &quot;-&quot;??_);_(@_)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_(* #,##0.000000_);_(* \(#,##0.000000\);_(* &quot;-&quot;??????_);_(@_)"/>
    <numFmt numFmtId="209" formatCode="_-* #,##0.000000&quot; &quot;_ _-;\-* #,##0.000000&quot; &quot;_ _-;_-* &quot;-&quot;??????&quot; &quot;_ _-;_-@_-"/>
    <numFmt numFmtId="210" formatCode="#,##0.00000000"/>
    <numFmt numFmtId="211" formatCode="#,##0.00000000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wrapText="1"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96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vertical="center" wrapText="1"/>
    </xf>
    <xf numFmtId="196" fontId="2" fillId="0" borderId="13" xfId="0" applyNumberFormat="1" applyFont="1" applyBorder="1" applyAlignment="1">
      <alignment/>
    </xf>
    <xf numFmtId="206" fontId="2" fillId="0" borderId="13" xfId="41" applyNumberFormat="1" applyFont="1" applyBorder="1" applyAlignment="1">
      <alignment/>
    </xf>
    <xf numFmtId="206" fontId="1" fillId="0" borderId="11" xfId="41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4">
      <selection activeCell="D11" sqref="D11"/>
    </sheetView>
  </sheetViews>
  <sheetFormatPr defaultColWidth="9.140625" defaultRowHeight="12.75"/>
  <cols>
    <col min="1" max="1" width="8.8515625" style="1" customWidth="1"/>
    <col min="2" max="2" width="27.8515625" style="1" customWidth="1"/>
    <col min="3" max="3" width="13.7109375" style="1" customWidth="1"/>
    <col min="4" max="4" width="15.00390625" style="1" customWidth="1"/>
    <col min="5" max="5" width="15.421875" style="1" customWidth="1"/>
    <col min="6" max="6" width="9.7109375" style="1" customWidth="1"/>
    <col min="7" max="7" width="9.57421875" style="1" customWidth="1"/>
    <col min="8" max="16384" width="9.140625" style="1" customWidth="1"/>
  </cols>
  <sheetData>
    <row r="1" spans="1:4" ht="21.75" customHeight="1">
      <c r="A1" s="9" t="s">
        <v>7</v>
      </c>
      <c r="B1" s="9"/>
      <c r="C1" s="9"/>
      <c r="D1" s="9"/>
    </row>
    <row r="2" spans="1:2" s="8" customFormat="1" ht="21.75" customHeight="1">
      <c r="A2" s="8" t="s">
        <v>0</v>
      </c>
      <c r="B2" s="8" t="s">
        <v>11</v>
      </c>
    </row>
    <row r="3" spans="1:2" s="8" customFormat="1" ht="21.75" customHeight="1">
      <c r="A3" s="8" t="s">
        <v>1</v>
      </c>
      <c r="B3" s="11">
        <v>622</v>
      </c>
    </row>
    <row r="4" spans="1:7" ht="24.75" customHeight="1">
      <c r="A4" s="20" t="s">
        <v>13</v>
      </c>
      <c r="B4" s="20"/>
      <c r="C4" s="20"/>
      <c r="D4" s="20"/>
      <c r="E4" s="20"/>
      <c r="F4" s="20"/>
      <c r="G4" s="20"/>
    </row>
    <row r="5" spans="1:7" ht="39.75" customHeight="1">
      <c r="A5" s="21" t="s">
        <v>14</v>
      </c>
      <c r="B5" s="21"/>
      <c r="C5" s="21"/>
      <c r="D5" s="21"/>
      <c r="E5" s="21"/>
      <c r="F5" s="21"/>
      <c r="G5" s="21"/>
    </row>
    <row r="6" spans="3:6" ht="15">
      <c r="C6" s="10"/>
      <c r="F6" s="10" t="s">
        <v>6</v>
      </c>
    </row>
    <row r="7" spans="1:7" ht="15">
      <c r="A7" s="22" t="s">
        <v>2</v>
      </c>
      <c r="B7" s="22" t="s">
        <v>3</v>
      </c>
      <c r="C7" s="22" t="s">
        <v>12</v>
      </c>
      <c r="D7" s="22" t="s">
        <v>18</v>
      </c>
      <c r="E7" s="22" t="s">
        <v>15</v>
      </c>
      <c r="F7" s="22" t="s">
        <v>8</v>
      </c>
      <c r="G7" s="22"/>
    </row>
    <row r="8" spans="1:7" ht="58.5" customHeight="1">
      <c r="A8" s="22"/>
      <c r="B8" s="22"/>
      <c r="C8" s="22"/>
      <c r="D8" s="22"/>
      <c r="E8" s="22"/>
      <c r="F8" s="2" t="s">
        <v>16</v>
      </c>
      <c r="G8" s="2" t="s">
        <v>17</v>
      </c>
    </row>
    <row r="9" spans="1:7" s="8" customFormat="1" ht="41.25" customHeight="1">
      <c r="A9" s="7" t="s">
        <v>4</v>
      </c>
      <c r="B9" s="12" t="s">
        <v>5</v>
      </c>
      <c r="C9" s="17">
        <f>C10+C11</f>
        <v>3715.473</v>
      </c>
      <c r="D9" s="17">
        <f>D10+D11</f>
        <v>5074.224</v>
      </c>
      <c r="E9" s="18">
        <f>E10+E11</f>
        <v>540.986117</v>
      </c>
      <c r="F9" s="14">
        <f>E9/D9*100</f>
        <v>10.661455170288107</v>
      </c>
      <c r="G9" s="14">
        <f>E9/C9*100</f>
        <v>14.560356568329254</v>
      </c>
    </row>
    <row r="10" spans="1:7" ht="39" customHeight="1">
      <c r="A10" s="5">
        <v>1</v>
      </c>
      <c r="B10" s="3" t="s">
        <v>9</v>
      </c>
      <c r="C10" s="15">
        <v>1480.173</v>
      </c>
      <c r="D10" s="15">
        <f>1794.555</f>
        <v>1794.555</v>
      </c>
      <c r="E10" s="19">
        <f>456.421237</f>
        <v>456.421237</v>
      </c>
      <c r="F10" s="13">
        <f>E10/D10*100</f>
        <v>25.43367224743739</v>
      </c>
      <c r="G10" s="13">
        <f>E10/C10*100</f>
        <v>30.83566833066135</v>
      </c>
    </row>
    <row r="11" spans="1:7" ht="39" customHeight="1">
      <c r="A11" s="5">
        <v>2</v>
      </c>
      <c r="B11" s="16" t="s">
        <v>10</v>
      </c>
      <c r="C11" s="15">
        <v>2235.3</v>
      </c>
      <c r="D11" s="15">
        <f>5074.224-D10</f>
        <v>3279.669</v>
      </c>
      <c r="E11" s="19">
        <f>84.56488</f>
        <v>84.56488</v>
      </c>
      <c r="F11" s="13">
        <f>E11/D11*100</f>
        <v>2.5784577650976366</v>
      </c>
      <c r="G11" s="13">
        <f>E11/C11*100</f>
        <v>3.7831557285375563</v>
      </c>
    </row>
    <row r="12" spans="1:7" ht="15">
      <c r="A12" s="6"/>
      <c r="B12" s="4"/>
      <c r="C12" s="4"/>
      <c r="D12" s="4"/>
      <c r="E12" s="4"/>
      <c r="F12" s="4"/>
      <c r="G12" s="4"/>
    </row>
  </sheetData>
  <sheetProtection/>
  <mergeCells count="8">
    <mergeCell ref="A4:G4"/>
    <mergeCell ref="A5:G5"/>
    <mergeCell ref="A7:A8"/>
    <mergeCell ref="B7:B8"/>
    <mergeCell ref="C7:C8"/>
    <mergeCell ref="D7:D8"/>
    <mergeCell ref="E7:E8"/>
    <mergeCell ref="F7:G7"/>
  </mergeCells>
  <printOptions/>
  <pageMargins left="0.23" right="0.16" top="0.74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HP</cp:lastModifiedBy>
  <cp:lastPrinted>2023-02-17T07:51:07Z</cp:lastPrinted>
  <dcterms:created xsi:type="dcterms:W3CDTF">2018-05-18T03:35:16Z</dcterms:created>
  <dcterms:modified xsi:type="dcterms:W3CDTF">2024-04-05T00:51:36Z</dcterms:modified>
  <cp:category/>
  <cp:version/>
  <cp:contentType/>
  <cp:contentStatus/>
</cp:coreProperties>
</file>